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 s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 s="1"/>
  <c r="G220" i="1"/>
  <c r="F220" i="1"/>
  <c r="E220" i="1"/>
  <c r="D220" i="1"/>
  <c r="H219" i="1"/>
  <c r="G218" i="1"/>
  <c r="F218" i="1"/>
  <c r="E218" i="1"/>
  <c r="D218" i="1"/>
  <c r="H218" i="1" s="1"/>
  <c r="H216" i="1"/>
  <c r="H214" i="1" s="1"/>
  <c r="H215" i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H192" i="1"/>
  <c r="H190" i="1" s="1"/>
  <c r="H191" i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H168" i="1"/>
  <c r="H166" i="1" s="1"/>
  <c r="H167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2" i="1" s="1"/>
  <c r="H143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H120" i="1"/>
  <c r="H118" i="1" s="1"/>
  <c r="H119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4" i="1" s="1"/>
  <c r="H95" i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0" i="1" s="1"/>
  <c r="H71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6" i="1" s="1"/>
  <c r="H47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3" i="1" s="1"/>
  <c r="H24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G11" i="1" s="1"/>
  <c r="F12" i="1"/>
  <c r="E12" i="1"/>
  <c r="E11" i="1" s="1"/>
  <c r="D12" i="1"/>
  <c r="H12" i="1" s="1"/>
  <c r="F11" i="1"/>
  <c r="D11" i="1"/>
  <c r="G10" i="1"/>
  <c r="G8" i="1" s="1"/>
  <c r="F10" i="1"/>
  <c r="E10" i="1"/>
  <c r="D10" i="1"/>
  <c r="H10" i="1" s="1"/>
  <c r="G9" i="1"/>
  <c r="F9" i="1"/>
  <c r="F8" i="1" s="1"/>
  <c r="E9" i="1"/>
  <c r="D9" i="1"/>
  <c r="D8" i="1" s="1"/>
  <c r="E8" i="1"/>
  <c r="H11" i="1" l="1"/>
  <c r="H9" i="1"/>
  <c r="H8" i="1" s="1"/>
  <c r="B15" i="1"/>
  <c r="B20" i="1"/>
  <c r="B25" i="1"/>
  <c r="A28" i="1"/>
  <c r="B30" i="1"/>
  <c r="B31" i="1"/>
  <c r="A34" i="1"/>
  <c r="B36" i="1"/>
  <c r="B37" i="1"/>
  <c r="A40" i="1"/>
  <c r="B42" i="1"/>
  <c r="B43" i="1"/>
  <c r="A46" i="1"/>
  <c r="B48" i="1"/>
  <c r="B49" i="1"/>
  <c r="A52" i="1"/>
  <c r="B54" i="1"/>
  <c r="B55" i="1"/>
  <c r="A58" i="1"/>
  <c r="B60" i="1"/>
  <c r="B61" i="1"/>
  <c r="A64" i="1"/>
  <c r="B66" i="1"/>
  <c r="B67" i="1"/>
  <c r="A70" i="1"/>
  <c r="B72" i="1"/>
  <c r="B73" i="1"/>
  <c r="A76" i="1"/>
  <c r="B78" i="1"/>
  <c r="B79" i="1"/>
  <c r="A82" i="1"/>
  <c r="B84" i="1"/>
  <c r="B85" i="1"/>
  <c r="A88" i="1"/>
  <c r="B90" i="1"/>
  <c r="B91" i="1"/>
  <c r="A94" i="1"/>
  <c r="B96" i="1"/>
  <c r="B97" i="1"/>
  <c r="A100" i="1"/>
  <c r="B102" i="1"/>
  <c r="B103" i="1"/>
  <c r="A106" i="1"/>
  <c r="B108" i="1"/>
  <c r="B109" i="1"/>
  <c r="A112" i="1"/>
  <c r="B114" i="1"/>
  <c r="B115" i="1"/>
  <c r="A118" i="1"/>
  <c r="B120" i="1"/>
  <c r="B121" i="1"/>
  <c r="A124" i="1"/>
  <c r="B126" i="1"/>
  <c r="B127" i="1"/>
  <c r="A130" i="1"/>
  <c r="B132" i="1"/>
  <c r="B133" i="1"/>
  <c r="A136" i="1"/>
  <c r="B138" i="1"/>
  <c r="B139" i="1"/>
  <c r="A142" i="1"/>
  <c r="B144" i="1"/>
  <c r="B145" i="1"/>
  <c r="A148" i="1"/>
  <c r="B150" i="1"/>
  <c r="B151" i="1"/>
  <c r="A154" i="1"/>
  <c r="B156" i="1"/>
  <c r="B157" i="1"/>
  <c r="A160" i="1"/>
  <c r="B162" i="1"/>
  <c r="B163" i="1"/>
  <c r="A166" i="1"/>
  <c r="B168" i="1"/>
  <c r="B169" i="1"/>
  <c r="A172" i="1"/>
  <c r="B174" i="1"/>
  <c r="B175" i="1"/>
  <c r="A178" i="1"/>
  <c r="B180" i="1"/>
  <c r="B181" i="1"/>
  <c r="A184" i="1"/>
  <c r="B186" i="1"/>
  <c r="B187" i="1"/>
  <c r="A190" i="1"/>
  <c r="B192" i="1"/>
  <c r="B193" i="1"/>
  <c r="A196" i="1"/>
  <c r="B198" i="1"/>
  <c r="B199" i="1"/>
  <c r="A202" i="1"/>
  <c r="B204" i="1"/>
  <c r="B205" i="1"/>
  <c r="A208" i="1"/>
  <c r="B210" i="1"/>
  <c r="B211" i="1"/>
  <c r="A214" i="1"/>
  <c r="B216" i="1"/>
  <c r="B217" i="1"/>
  <c r="A220" i="1"/>
  <c r="B222" i="1"/>
  <c r="B223" i="1"/>
  <c r="A226" i="1"/>
  <c r="B228" i="1"/>
  <c r="B229" i="1"/>
  <c r="A232" i="1"/>
  <c r="B234" i="1"/>
  <c r="B235" i="1"/>
  <c r="A238" i="1"/>
  <c r="B240" i="1"/>
  <c r="B241" i="1"/>
  <c r="A244" i="1"/>
  <c r="B246" i="1"/>
  <c r="B247" i="1"/>
  <c r="A250" i="1"/>
  <c r="B252" i="1"/>
  <c r="B253" i="1"/>
  <c r="A256" i="1"/>
  <c r="B258" i="1"/>
  <c r="B259" i="1"/>
  <c r="A262" i="1"/>
  <c r="B264" i="1"/>
  <c r="B265" i="1"/>
  <c r="A268" i="1"/>
  <c r="B270" i="1"/>
  <c r="B271" i="1"/>
  <c r="A274" i="1"/>
  <c r="B276" i="1"/>
  <c r="B277" i="1"/>
  <c r="A280" i="1"/>
  <c r="B282" i="1"/>
  <c r="B283" i="1"/>
  <c r="A286" i="1"/>
  <c r="B288" i="1"/>
  <c r="B289" i="1"/>
  <c r="A292" i="1"/>
  <c r="B294" i="1"/>
  <c r="B295" i="1"/>
  <c r="A298" i="1"/>
  <c r="B300" i="1"/>
  <c r="B301" i="1"/>
  <c r="A304" i="1"/>
  <c r="B306" i="1"/>
  <c r="B307" i="1"/>
  <c r="A310" i="1"/>
  <c r="B312" i="1"/>
  <c r="B313" i="1"/>
  <c r="A316" i="1"/>
  <c r="B318" i="1"/>
  <c r="B319" i="1"/>
  <c r="A322" i="1"/>
  <c r="B324" i="1"/>
  <c r="B325" i="1"/>
  <c r="A328" i="1"/>
  <c r="B330" i="1"/>
  <c r="B331" i="1"/>
  <c r="A334" i="1"/>
  <c r="B336" i="1"/>
  <c r="B337" i="1"/>
  <c r="A340" i="1"/>
  <c r="B342" i="1"/>
  <c r="B343" i="1"/>
  <c r="A346" i="1"/>
  <c r="B348" i="1"/>
  <c r="B349" i="1"/>
  <c r="A352" i="1"/>
  <c r="B354" i="1"/>
  <c r="B355" i="1"/>
  <c r="A358" i="1"/>
  <c r="B360" i="1"/>
  <c r="B361" i="1"/>
  <c r="A364" i="1"/>
  <c r="B366" i="1"/>
  <c r="B367" i="1"/>
  <c r="B372" i="1"/>
</calcChain>
</file>

<file path=xl/sharedStrings.xml><?xml version="1.0" encoding="utf-8"?>
<sst xmlns="http://schemas.openxmlformats.org/spreadsheetml/2006/main" count="334" uniqueCount="29">
  <si>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</si>
  <si>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</si>
  <si>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</si>
  <si>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</si>
  <si>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</si>
  <si>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</si>
  <si>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</si>
  <si>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</si>
  <si>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</si>
  <si>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</si>
  <si>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</si>
  <si>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</si>
  <si>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</si>
  <si>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</si>
  <si>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</si>
  <si>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</si>
  <si>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</si>
  <si>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</si>
  <si>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</si>
  <si>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</si>
  <si>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</si>
  <si>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</si>
  <si>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</si>
  <si>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</si>
  <si>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</si>
  <si>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</si>
  <si>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 *</t>
  </si>
  <si>
    <t>*  с учетом объемов по д.Э-69/ЭС с АО "ГЭТ"</t>
  </si>
  <si>
    <t>сентябрь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</si>
</sst>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8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R13" sqref="R13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44.25" customHeight="1">
      <c r="A2" s="39" t="s">
        <v>26</v>
      </c>
      <c r="B2" s="39"/>
      <c r="C2" s="39"/>
      <c r="D2" s="39"/>
      <c r="E2" s="39"/>
      <c r="F2" s="39"/>
      <c r="G2" s="39"/>
      <c r="H2" s="39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0" t="s">
        <v>1</v>
      </c>
      <c r="B4" s="42" t="s">
        <v>2</v>
      </c>
      <c r="C4" s="44" t="s">
        <v>3</v>
      </c>
      <c r="D4" s="46" t="s">
        <v>28</v>
      </c>
      <c r="E4" s="47"/>
      <c r="F4" s="47"/>
      <c r="G4" s="47"/>
      <c r="H4" s="48"/>
      <c r="I4" s="1"/>
      <c r="J4" s="1"/>
      <c r="K4" s="1"/>
    </row>
    <row r="5" spans="1:11" ht="29.25" customHeight="1">
      <c r="A5" s="41"/>
      <c r="B5" s="43"/>
      <c r="C5" s="45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9" t="s">
        <v>9</v>
      </c>
      <c r="B7" s="50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38.826229999999995</v>
      </c>
      <c r="E8" s="11">
        <f>SUM(E9:E10)</f>
        <v>6.3791000000000002</v>
      </c>
      <c r="F8" s="11">
        <f>SUM(F9:F10)</f>
        <v>71.232686000000001</v>
      </c>
      <c r="G8" s="11">
        <f>SUM(G9:G10)</f>
        <v>101.51536300000001</v>
      </c>
      <c r="H8" s="11">
        <f>SUM(H9:H10)</f>
        <v>217.95337899999998</v>
      </c>
      <c r="I8" s="1"/>
      <c r="J8" s="1"/>
      <c r="K8" s="12"/>
    </row>
    <row r="9" spans="1:11" ht="33.75" customHeight="1">
      <c r="A9" s="51" t="s">
        <v>11</v>
      </c>
      <c r="B9" s="13" t="s">
        <v>12</v>
      </c>
      <c r="C9" s="54" t="s">
        <v>13</v>
      </c>
      <c r="D9" s="19">
        <f>D14+D19+D24+D371</f>
        <v>38.591388999999992</v>
      </c>
      <c r="E9" s="19">
        <f t="shared" ref="E9:G9" si="0">E14+E19+E24+E371</f>
        <v>6.3628020000000003</v>
      </c>
      <c r="F9" s="19">
        <f t="shared" si="0"/>
        <v>66.984871999999996</v>
      </c>
      <c r="G9" s="19">
        <f t="shared" si="0"/>
        <v>26.035347000000002</v>
      </c>
      <c r="H9" s="20">
        <f t="shared" ref="H9:H12" si="1">D9+E9+F9+G9</f>
        <v>137.97440999999998</v>
      </c>
      <c r="I9" s="2">
        <v>0</v>
      </c>
      <c r="J9" s="1"/>
      <c r="K9" s="12"/>
    </row>
    <row r="10" spans="1:11" ht="30.75" customHeight="1">
      <c r="A10" s="52"/>
      <c r="B10" s="13" t="s">
        <v>14</v>
      </c>
      <c r="C10" s="55"/>
      <c r="D10" s="19">
        <f>D15+D20+D25+D372</f>
        <v>0.23484099999999999</v>
      </c>
      <c r="E10" s="19">
        <f t="shared" ref="E10:G10" si="2">E15+E20+E25</f>
        <v>1.6298E-2</v>
      </c>
      <c r="F10" s="19">
        <f t="shared" si="2"/>
        <v>4.247814</v>
      </c>
      <c r="G10" s="19">
        <f t="shared" si="2"/>
        <v>75.480016000000006</v>
      </c>
      <c r="H10" s="20">
        <f t="shared" si="1"/>
        <v>79.978969000000006</v>
      </c>
      <c r="I10" s="2">
        <v>1.1102230246251565E-15</v>
      </c>
      <c r="J10" s="1"/>
      <c r="K10" s="12"/>
    </row>
    <row r="11" spans="1:11" ht="27" customHeight="1">
      <c r="A11" s="52"/>
      <c r="B11" s="9" t="s">
        <v>10</v>
      </c>
      <c r="C11" s="17"/>
      <c r="D11" s="10">
        <f>SUM(D12:D12)</f>
        <v>1.3649189999999998</v>
      </c>
      <c r="E11" s="10">
        <f>SUM(E12:E12)</f>
        <v>2.2985999999999999E-2</v>
      </c>
      <c r="F11" s="10">
        <f>SUM(F12:F12)</f>
        <v>17.906307000000002</v>
      </c>
      <c r="G11" s="10">
        <f>SUM(G12:G12)</f>
        <v>5.276567</v>
      </c>
      <c r="H11" s="11">
        <f t="shared" si="1"/>
        <v>24.570779000000002</v>
      </c>
      <c r="I11" s="1"/>
      <c r="J11" s="1"/>
      <c r="K11" s="12"/>
    </row>
    <row r="12" spans="1:11" ht="47.25" customHeight="1" thickBot="1">
      <c r="A12" s="57"/>
      <c r="B12" s="29" t="s">
        <v>15</v>
      </c>
      <c r="C12" s="30" t="s">
        <v>16</v>
      </c>
      <c r="D12" s="31">
        <f>D17+D22+D27+D374</f>
        <v>1.3649189999999998</v>
      </c>
      <c r="E12" s="31">
        <f t="shared" ref="E12:G12" si="3">E17+E22+E27</f>
        <v>2.2985999999999999E-2</v>
      </c>
      <c r="F12" s="31">
        <f t="shared" si="3"/>
        <v>17.906307000000002</v>
      </c>
      <c r="G12" s="31">
        <f t="shared" si="3"/>
        <v>5.276567</v>
      </c>
      <c r="H12" s="32">
        <f t="shared" si="1"/>
        <v>24.570779000000002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0.115328</v>
      </c>
      <c r="E13" s="28">
        <f>SUM(E14:E15)</f>
        <v>0</v>
      </c>
      <c r="F13" s="28">
        <f>SUM(F14:F15)</f>
        <v>0</v>
      </c>
      <c r="G13" s="28">
        <f>SUM(G14:G15)</f>
        <v>5.3399999999999997E-4</v>
      </c>
      <c r="H13" s="28">
        <f>SUM(H14:H15)</f>
        <v>0.11586200000000001</v>
      </c>
      <c r="I13" s="22"/>
      <c r="J13" s="1"/>
      <c r="K13" s="12"/>
    </row>
    <row r="14" spans="1:11" ht="36" customHeight="1">
      <c r="A14" s="51" t="s">
        <v>11</v>
      </c>
      <c r="B14" s="13" t="s">
        <v>12</v>
      </c>
      <c r="C14" s="54" t="s">
        <v>13</v>
      </c>
      <c r="D14" s="14">
        <v>0.115328</v>
      </c>
      <c r="E14" s="14">
        <v>0</v>
      </c>
      <c r="F14" s="14">
        <v>0</v>
      </c>
      <c r="G14" s="14"/>
      <c r="H14" s="20">
        <f t="shared" ref="H14:H17" si="4">D14+E14+F14+G14</f>
        <v>0.115328</v>
      </c>
      <c r="I14" s="2">
        <v>0</v>
      </c>
      <c r="J14" s="1"/>
      <c r="K14" s="12"/>
    </row>
    <row r="15" spans="1:11" ht="33" customHeight="1">
      <c r="A15" s="52"/>
      <c r="B15" s="13" t="str">
        <f>$B$10</f>
        <v>Население</v>
      </c>
      <c r="C15" s="55"/>
      <c r="D15" s="14"/>
      <c r="E15" s="14"/>
      <c r="F15" s="14"/>
      <c r="G15" s="14">
        <v>5.3399999999999997E-4</v>
      </c>
      <c r="H15" s="20">
        <f t="shared" si="4"/>
        <v>5.3399999999999997E-4</v>
      </c>
      <c r="I15" s="2">
        <v>0</v>
      </c>
      <c r="J15" s="1"/>
      <c r="K15" s="12"/>
    </row>
    <row r="16" spans="1:11">
      <c r="A16" s="52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8" customHeight="1">
      <c r="A17" s="53"/>
      <c r="B17" s="13" t="s">
        <v>15</v>
      </c>
      <c r="C17" s="36" t="s">
        <v>16</v>
      </c>
      <c r="D17" s="14">
        <v>0.246</v>
      </c>
      <c r="E17" s="14"/>
      <c r="F17" s="14"/>
      <c r="G17" s="14"/>
      <c r="H17" s="20">
        <f t="shared" si="4"/>
        <v>0.246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32.439368999999999</v>
      </c>
      <c r="E18" s="11">
        <f>SUM(E19:E20)</f>
        <v>6.3747740000000004</v>
      </c>
      <c r="F18" s="11">
        <f>SUM(F19:F20)</f>
        <v>23.245476999999998</v>
      </c>
      <c r="G18" s="11">
        <f>SUM(G19:G20)</f>
        <v>35.010998000000001</v>
      </c>
      <c r="H18" s="11">
        <f>SUM(H19:H20)</f>
        <v>97.070617999999996</v>
      </c>
      <c r="I18" s="22"/>
      <c r="J18" s="1"/>
      <c r="K18" s="12"/>
    </row>
    <row r="19" spans="1:11" ht="33.75" customHeight="1">
      <c r="A19" s="51" t="s">
        <v>11</v>
      </c>
      <c r="B19" s="13" t="s">
        <v>12</v>
      </c>
      <c r="C19" s="54" t="s">
        <v>13</v>
      </c>
      <c r="D19" s="14">
        <v>32.204527999999996</v>
      </c>
      <c r="E19" s="14">
        <v>6.3584760000000005</v>
      </c>
      <c r="F19" s="14">
        <v>21.522936999999999</v>
      </c>
      <c r="G19" s="14">
        <v>9.3760539999999999</v>
      </c>
      <c r="H19" s="20">
        <f t="shared" ref="H19:H33" si="5">D19+E19+F19+G19</f>
        <v>69.461995000000002</v>
      </c>
      <c r="I19" s="2">
        <v>0</v>
      </c>
      <c r="J19" s="1"/>
      <c r="K19" s="12"/>
    </row>
    <row r="20" spans="1:11" ht="33.75" customHeight="1">
      <c r="A20" s="52"/>
      <c r="B20" s="13" t="str">
        <f>$B$10</f>
        <v>Население</v>
      </c>
      <c r="C20" s="55"/>
      <c r="D20" s="14">
        <v>0.23484099999999999</v>
      </c>
      <c r="E20" s="14">
        <v>1.6298E-2</v>
      </c>
      <c r="F20" s="14">
        <v>1.72254</v>
      </c>
      <c r="G20" s="14">
        <v>25.634944000000001</v>
      </c>
      <c r="H20" s="20">
        <f t="shared" si="5"/>
        <v>27.608623000000001</v>
      </c>
      <c r="I20" s="2">
        <v>0</v>
      </c>
      <c r="J20" s="1"/>
      <c r="K20" s="12"/>
    </row>
    <row r="21" spans="1:11" ht="21.75" customHeight="1">
      <c r="A21" s="52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6.5" customHeight="1">
      <c r="A22" s="53"/>
      <c r="B22" s="13" t="s">
        <v>15</v>
      </c>
      <c r="C22" s="36" t="s">
        <v>16</v>
      </c>
      <c r="D22" s="14">
        <v>0.95580499999999979</v>
      </c>
      <c r="E22" s="14">
        <v>2.2985999999999999E-2</v>
      </c>
      <c r="F22" s="14">
        <v>2.8870150000000123</v>
      </c>
      <c r="G22" s="14">
        <v>0.57855900000000204</v>
      </c>
      <c r="H22" s="20">
        <f t="shared" si="5"/>
        <v>4.4443650000000137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6.2715329999999998</v>
      </c>
      <c r="E23" s="11">
        <f>SUM(E24:E25)</f>
        <v>4.326E-3</v>
      </c>
      <c r="F23" s="11">
        <f>SUM(F24:F25)</f>
        <v>47.987209</v>
      </c>
      <c r="G23" s="11">
        <f>SUM(G24:G25)</f>
        <v>66.503831000000005</v>
      </c>
      <c r="H23" s="11">
        <f>SUM(H24:H25)</f>
        <v>120.766899</v>
      </c>
      <c r="I23" s="23"/>
      <c r="J23" s="1"/>
      <c r="K23" s="12"/>
    </row>
    <row r="24" spans="1:11" ht="36.75" customHeight="1">
      <c r="A24" s="51" t="s">
        <v>11</v>
      </c>
      <c r="B24" s="13" t="s">
        <v>12</v>
      </c>
      <c r="C24" s="54" t="s">
        <v>13</v>
      </c>
      <c r="D24" s="14">
        <v>6.2715329999999998</v>
      </c>
      <c r="E24" s="14">
        <v>4.326E-3</v>
      </c>
      <c r="F24" s="14">
        <v>45.461934999999997</v>
      </c>
      <c r="G24" s="14">
        <v>16.659293000000002</v>
      </c>
      <c r="H24" s="20">
        <f t="shared" si="5"/>
        <v>68.397086999999999</v>
      </c>
      <c r="I24" s="2">
        <v>0</v>
      </c>
      <c r="J24" s="1"/>
      <c r="K24" s="12"/>
    </row>
    <row r="25" spans="1:11" ht="31.5" customHeight="1">
      <c r="A25" s="52"/>
      <c r="B25" s="13" t="str">
        <f>$B$10</f>
        <v>Население</v>
      </c>
      <c r="C25" s="55"/>
      <c r="D25" s="14">
        <v>0</v>
      </c>
      <c r="E25" s="14">
        <v>0</v>
      </c>
      <c r="F25" s="14">
        <v>2.525274</v>
      </c>
      <c r="G25" s="14">
        <v>49.844538</v>
      </c>
      <c r="H25" s="20">
        <f t="shared" si="5"/>
        <v>52.369812000000003</v>
      </c>
      <c r="I25" s="2">
        <v>1.7763568394002505E-15</v>
      </c>
      <c r="J25" s="1"/>
      <c r="K25" s="12"/>
    </row>
    <row r="26" spans="1:11">
      <c r="A26" s="52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53"/>
      <c r="B27" s="13" t="s">
        <v>15</v>
      </c>
      <c r="C27" s="16" t="s">
        <v>16</v>
      </c>
      <c r="D27" s="14">
        <v>0.16311400000000001</v>
      </c>
      <c r="E27" s="14">
        <v>0</v>
      </c>
      <c r="F27" s="14">
        <v>15.019291999999989</v>
      </c>
      <c r="G27" s="14">
        <v>4.698007999999998</v>
      </c>
      <c r="H27" s="20">
        <f t="shared" si="5"/>
        <v>19.880413999999988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51" t="s">
        <v>11</v>
      </c>
      <c r="B29" s="13" t="s">
        <v>23</v>
      </c>
      <c r="C29" s="54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2"/>
      <c r="B30" s="13" t="str">
        <f>$B$10</f>
        <v>Население</v>
      </c>
      <c r="C30" s="56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2"/>
      <c r="B31" s="13" t="e">
        <f>#REF!</f>
        <v>#REF!</v>
      </c>
      <c r="C31" s="55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2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3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51" t="s">
        <v>11</v>
      </c>
      <c r="B35" s="13" t="s">
        <v>23</v>
      </c>
      <c r="C35" s="54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2"/>
      <c r="B36" s="13" t="str">
        <f>$B$10</f>
        <v>Население</v>
      </c>
      <c r="C36" s="56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2"/>
      <c r="B37" s="13" t="e">
        <f>#REF!</f>
        <v>#REF!</v>
      </c>
      <c r="C37" s="55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2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3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51" t="s">
        <v>11</v>
      </c>
      <c r="B41" s="13" t="s">
        <v>23</v>
      </c>
      <c r="C41" s="54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2"/>
      <c r="B42" s="13" t="str">
        <f>$B$10</f>
        <v>Население</v>
      </c>
      <c r="C42" s="56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2"/>
      <c r="B43" s="13" t="e">
        <f>#REF!</f>
        <v>#REF!</v>
      </c>
      <c r="C43" s="55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2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3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51" t="s">
        <v>11</v>
      </c>
      <c r="B47" s="13" t="s">
        <v>23</v>
      </c>
      <c r="C47" s="54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2"/>
      <c r="B48" s="13" t="str">
        <f>$B$10</f>
        <v>Население</v>
      </c>
      <c r="C48" s="56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2"/>
      <c r="B49" s="13" t="e">
        <f>#REF!</f>
        <v>#REF!</v>
      </c>
      <c r="C49" s="55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2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3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51" t="s">
        <v>11</v>
      </c>
      <c r="B53" s="13" t="s">
        <v>23</v>
      </c>
      <c r="C53" s="54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2"/>
      <c r="B54" s="13" t="str">
        <f>$B$10</f>
        <v>Население</v>
      </c>
      <c r="C54" s="56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2"/>
      <c r="B55" s="13" t="e">
        <f>#REF!</f>
        <v>#REF!</v>
      </c>
      <c r="C55" s="55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2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3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51" t="s">
        <v>11</v>
      </c>
      <c r="B59" s="13" t="s">
        <v>23</v>
      </c>
      <c r="C59" s="54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2"/>
      <c r="B60" s="13" t="str">
        <f>$B$10</f>
        <v>Население</v>
      </c>
      <c r="C60" s="56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2"/>
      <c r="B61" s="13" t="e">
        <f>#REF!</f>
        <v>#REF!</v>
      </c>
      <c r="C61" s="55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2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3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51" t="s">
        <v>11</v>
      </c>
      <c r="B65" s="13" t="s">
        <v>23</v>
      </c>
      <c r="C65" s="54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2"/>
      <c r="B66" s="13" t="str">
        <f>$B$10</f>
        <v>Население</v>
      </c>
      <c r="C66" s="56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2"/>
      <c r="B67" s="13" t="e">
        <f>#REF!</f>
        <v>#REF!</v>
      </c>
      <c r="C67" s="55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2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3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51" t="s">
        <v>11</v>
      </c>
      <c r="B71" s="13" t="s">
        <v>23</v>
      </c>
      <c r="C71" s="54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2"/>
      <c r="B72" s="13" t="str">
        <f>$B$10</f>
        <v>Население</v>
      </c>
      <c r="C72" s="56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2"/>
      <c r="B73" s="13" t="e">
        <f>#REF!</f>
        <v>#REF!</v>
      </c>
      <c r="C73" s="55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2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3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51" t="s">
        <v>11</v>
      </c>
      <c r="B77" s="13" t="s">
        <v>23</v>
      </c>
      <c r="C77" s="54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2"/>
      <c r="B78" s="13" t="str">
        <f>$B$10</f>
        <v>Население</v>
      </c>
      <c r="C78" s="56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2"/>
      <c r="B79" s="13" t="e">
        <f>#REF!</f>
        <v>#REF!</v>
      </c>
      <c r="C79" s="55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2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3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51" t="s">
        <v>11</v>
      </c>
      <c r="B83" s="13" t="s">
        <v>23</v>
      </c>
      <c r="C83" s="54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2"/>
      <c r="B84" s="13" t="str">
        <f>$B$10</f>
        <v>Население</v>
      </c>
      <c r="C84" s="56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2"/>
      <c r="B85" s="13" t="e">
        <f>#REF!</f>
        <v>#REF!</v>
      </c>
      <c r="C85" s="55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2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3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51" t="s">
        <v>11</v>
      </c>
      <c r="B89" s="13" t="s">
        <v>23</v>
      </c>
      <c r="C89" s="54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2"/>
      <c r="B90" s="13" t="str">
        <f>$B$10</f>
        <v>Население</v>
      </c>
      <c r="C90" s="56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2"/>
      <c r="B91" s="13" t="e">
        <f>#REF!</f>
        <v>#REF!</v>
      </c>
      <c r="C91" s="55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2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3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51" t="s">
        <v>11</v>
      </c>
      <c r="B95" s="13" t="s">
        <v>23</v>
      </c>
      <c r="C95" s="54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2"/>
      <c r="B96" s="13" t="str">
        <f>$B$10</f>
        <v>Население</v>
      </c>
      <c r="C96" s="56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2"/>
      <c r="B97" s="13" t="e">
        <f>#REF!</f>
        <v>#REF!</v>
      </c>
      <c r="C97" s="55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2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3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51" t="s">
        <v>11</v>
      </c>
      <c r="B101" s="13" t="s">
        <v>23</v>
      </c>
      <c r="C101" s="54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2"/>
      <c r="B102" s="13" t="str">
        <f>$B$10</f>
        <v>Население</v>
      </c>
      <c r="C102" s="56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2"/>
      <c r="B103" s="13" t="e">
        <f>#REF!</f>
        <v>#REF!</v>
      </c>
      <c r="C103" s="55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2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3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51" t="s">
        <v>11</v>
      </c>
      <c r="B107" s="13" t="s">
        <v>23</v>
      </c>
      <c r="C107" s="54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2"/>
      <c r="B108" s="13" t="str">
        <f>$B$10</f>
        <v>Население</v>
      </c>
      <c r="C108" s="56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2"/>
      <c r="B109" s="13" t="e">
        <f>#REF!</f>
        <v>#REF!</v>
      </c>
      <c r="C109" s="55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2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3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51" t="s">
        <v>11</v>
      </c>
      <c r="B113" s="13" t="s">
        <v>23</v>
      </c>
      <c r="C113" s="54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2"/>
      <c r="B114" s="13" t="str">
        <f>$B$10</f>
        <v>Население</v>
      </c>
      <c r="C114" s="56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2"/>
      <c r="B115" s="13" t="e">
        <f>#REF!</f>
        <v>#REF!</v>
      </c>
      <c r="C115" s="55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2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3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51" t="s">
        <v>11</v>
      </c>
      <c r="B119" s="13" t="s">
        <v>23</v>
      </c>
      <c r="C119" s="54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2"/>
      <c r="B120" s="13" t="str">
        <f>$B$10</f>
        <v>Население</v>
      </c>
      <c r="C120" s="56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2"/>
      <c r="B121" s="13" t="e">
        <f>#REF!</f>
        <v>#REF!</v>
      </c>
      <c r="C121" s="55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2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3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51" t="s">
        <v>11</v>
      </c>
      <c r="B125" s="13" t="s">
        <v>23</v>
      </c>
      <c r="C125" s="54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2"/>
      <c r="B126" s="13" t="str">
        <f>$B$10</f>
        <v>Население</v>
      </c>
      <c r="C126" s="56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2"/>
      <c r="B127" s="13" t="e">
        <f>#REF!</f>
        <v>#REF!</v>
      </c>
      <c r="C127" s="55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2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3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51" t="s">
        <v>11</v>
      </c>
      <c r="B131" s="13" t="s">
        <v>23</v>
      </c>
      <c r="C131" s="54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2"/>
      <c r="B132" s="13" t="str">
        <f>$B$10</f>
        <v>Население</v>
      </c>
      <c r="C132" s="56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2"/>
      <c r="B133" s="13" t="e">
        <f>#REF!</f>
        <v>#REF!</v>
      </c>
      <c r="C133" s="55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2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3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51" t="s">
        <v>11</v>
      </c>
      <c r="B137" s="13" t="s">
        <v>23</v>
      </c>
      <c r="C137" s="54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2"/>
      <c r="B138" s="13" t="str">
        <f>$B$10</f>
        <v>Население</v>
      </c>
      <c r="C138" s="56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2"/>
      <c r="B139" s="13" t="e">
        <f>#REF!</f>
        <v>#REF!</v>
      </c>
      <c r="C139" s="55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2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3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51" t="s">
        <v>11</v>
      </c>
      <c r="B143" s="13" t="s">
        <v>23</v>
      </c>
      <c r="C143" s="54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2"/>
      <c r="B144" s="13" t="str">
        <f>$B$10</f>
        <v>Население</v>
      </c>
      <c r="C144" s="56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2"/>
      <c r="B145" s="13" t="e">
        <f>#REF!</f>
        <v>#REF!</v>
      </c>
      <c r="C145" s="55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2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3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51" t="s">
        <v>11</v>
      </c>
      <c r="B149" s="13" t="s">
        <v>23</v>
      </c>
      <c r="C149" s="54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2"/>
      <c r="B150" s="13" t="str">
        <f>$B$10</f>
        <v>Население</v>
      </c>
      <c r="C150" s="56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2"/>
      <c r="B151" s="13" t="e">
        <f>#REF!</f>
        <v>#REF!</v>
      </c>
      <c r="C151" s="55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2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3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51" t="s">
        <v>11</v>
      </c>
      <c r="B155" s="13" t="s">
        <v>23</v>
      </c>
      <c r="C155" s="54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2"/>
      <c r="B156" s="13" t="str">
        <f>$B$10</f>
        <v>Население</v>
      </c>
      <c r="C156" s="56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2"/>
      <c r="B157" s="13" t="e">
        <f>#REF!</f>
        <v>#REF!</v>
      </c>
      <c r="C157" s="55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2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3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51" t="s">
        <v>11</v>
      </c>
      <c r="B161" s="13" t="s">
        <v>23</v>
      </c>
      <c r="C161" s="54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2"/>
      <c r="B162" s="13" t="str">
        <f>$B$10</f>
        <v>Население</v>
      </c>
      <c r="C162" s="56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2"/>
      <c r="B163" s="13" t="e">
        <f>#REF!</f>
        <v>#REF!</v>
      </c>
      <c r="C163" s="55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2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3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51" t="s">
        <v>11</v>
      </c>
      <c r="B167" s="13" t="s">
        <v>23</v>
      </c>
      <c r="C167" s="54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2"/>
      <c r="B168" s="13" t="str">
        <f>$B$10</f>
        <v>Население</v>
      </c>
      <c r="C168" s="56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2"/>
      <c r="B169" s="13" t="e">
        <f>#REF!</f>
        <v>#REF!</v>
      </c>
      <c r="C169" s="55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2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3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51" t="s">
        <v>11</v>
      </c>
      <c r="B173" s="13" t="s">
        <v>23</v>
      </c>
      <c r="C173" s="54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2"/>
      <c r="B174" s="13" t="str">
        <f>$B$10</f>
        <v>Население</v>
      </c>
      <c r="C174" s="56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2"/>
      <c r="B175" s="13" t="e">
        <f>#REF!</f>
        <v>#REF!</v>
      </c>
      <c r="C175" s="55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2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3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51" t="s">
        <v>11</v>
      </c>
      <c r="B179" s="13" t="s">
        <v>23</v>
      </c>
      <c r="C179" s="54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2"/>
      <c r="B180" s="13" t="str">
        <f>$B$10</f>
        <v>Население</v>
      </c>
      <c r="C180" s="56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2"/>
      <c r="B181" s="13" t="e">
        <f>#REF!</f>
        <v>#REF!</v>
      </c>
      <c r="C181" s="55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2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3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51" t="s">
        <v>11</v>
      </c>
      <c r="B185" s="13" t="s">
        <v>23</v>
      </c>
      <c r="C185" s="54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2"/>
      <c r="B186" s="13" t="str">
        <f>$B$10</f>
        <v>Население</v>
      </c>
      <c r="C186" s="56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2"/>
      <c r="B187" s="13" t="e">
        <f>#REF!</f>
        <v>#REF!</v>
      </c>
      <c r="C187" s="55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2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3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51" t="s">
        <v>11</v>
      </c>
      <c r="B191" s="13" t="s">
        <v>23</v>
      </c>
      <c r="C191" s="54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2"/>
      <c r="B192" s="13" t="str">
        <f>$B$10</f>
        <v>Население</v>
      </c>
      <c r="C192" s="56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2"/>
      <c r="B193" s="13" t="e">
        <f>#REF!</f>
        <v>#REF!</v>
      </c>
      <c r="C193" s="55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2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3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51" t="s">
        <v>11</v>
      </c>
      <c r="B197" s="13" t="s">
        <v>23</v>
      </c>
      <c r="C197" s="54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2"/>
      <c r="B198" s="13" t="str">
        <f>$B$10</f>
        <v>Население</v>
      </c>
      <c r="C198" s="56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2"/>
      <c r="B199" s="13" t="e">
        <f>#REF!</f>
        <v>#REF!</v>
      </c>
      <c r="C199" s="55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2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3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51" t="s">
        <v>11</v>
      </c>
      <c r="B203" s="13" t="s">
        <v>23</v>
      </c>
      <c r="C203" s="54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2"/>
      <c r="B204" s="13" t="str">
        <f>$B$10</f>
        <v>Население</v>
      </c>
      <c r="C204" s="56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2"/>
      <c r="B205" s="13" t="e">
        <f>#REF!</f>
        <v>#REF!</v>
      </c>
      <c r="C205" s="55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2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3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51" t="s">
        <v>11</v>
      </c>
      <c r="B209" s="13" t="s">
        <v>23</v>
      </c>
      <c r="C209" s="54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2"/>
      <c r="B210" s="13" t="str">
        <f>$B$10</f>
        <v>Население</v>
      </c>
      <c r="C210" s="56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2"/>
      <c r="B211" s="13" t="e">
        <f>#REF!</f>
        <v>#REF!</v>
      </c>
      <c r="C211" s="55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2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3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51" t="s">
        <v>11</v>
      </c>
      <c r="B215" s="13" t="s">
        <v>23</v>
      </c>
      <c r="C215" s="54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2"/>
      <c r="B216" s="13" t="str">
        <f>$B$10</f>
        <v>Население</v>
      </c>
      <c r="C216" s="56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2"/>
      <c r="B217" s="13" t="e">
        <f>#REF!</f>
        <v>#REF!</v>
      </c>
      <c r="C217" s="55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2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3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51" t="s">
        <v>11</v>
      </c>
      <c r="B221" s="13" t="s">
        <v>23</v>
      </c>
      <c r="C221" s="54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2"/>
      <c r="B222" s="13" t="str">
        <f>$B$10</f>
        <v>Население</v>
      </c>
      <c r="C222" s="56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2"/>
      <c r="B223" s="13" t="e">
        <f>#REF!</f>
        <v>#REF!</v>
      </c>
      <c r="C223" s="55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2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3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51" t="s">
        <v>11</v>
      </c>
      <c r="B227" s="13" t="s">
        <v>23</v>
      </c>
      <c r="C227" s="54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2"/>
      <c r="B228" s="13" t="str">
        <f>$B$10</f>
        <v>Население</v>
      </c>
      <c r="C228" s="56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2"/>
      <c r="B229" s="13" t="e">
        <f>#REF!</f>
        <v>#REF!</v>
      </c>
      <c r="C229" s="55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2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3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51" t="s">
        <v>11</v>
      </c>
      <c r="B233" s="13" t="s">
        <v>23</v>
      </c>
      <c r="C233" s="54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2"/>
      <c r="B234" s="13" t="str">
        <f>$B$10</f>
        <v>Население</v>
      </c>
      <c r="C234" s="56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2"/>
      <c r="B235" s="13" t="e">
        <f>#REF!</f>
        <v>#REF!</v>
      </c>
      <c r="C235" s="55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2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3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51" t="s">
        <v>11</v>
      </c>
      <c r="B239" s="13" t="s">
        <v>23</v>
      </c>
      <c r="C239" s="54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2"/>
      <c r="B240" s="13" t="str">
        <f>$B$10</f>
        <v>Население</v>
      </c>
      <c r="C240" s="56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2"/>
      <c r="B241" s="13" t="e">
        <f>#REF!</f>
        <v>#REF!</v>
      </c>
      <c r="C241" s="55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2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3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51" t="s">
        <v>11</v>
      </c>
      <c r="B245" s="13" t="s">
        <v>23</v>
      </c>
      <c r="C245" s="54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2"/>
      <c r="B246" s="13" t="str">
        <f>$B$10</f>
        <v>Население</v>
      </c>
      <c r="C246" s="56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2"/>
      <c r="B247" s="13" t="e">
        <f>#REF!</f>
        <v>#REF!</v>
      </c>
      <c r="C247" s="55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2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3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51" t="s">
        <v>11</v>
      </c>
      <c r="B251" s="13" t="s">
        <v>23</v>
      </c>
      <c r="C251" s="54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2"/>
      <c r="B252" s="13" t="str">
        <f>$B$10</f>
        <v>Население</v>
      </c>
      <c r="C252" s="56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2"/>
      <c r="B253" s="13" t="e">
        <f>#REF!</f>
        <v>#REF!</v>
      </c>
      <c r="C253" s="55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2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3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51" t="s">
        <v>11</v>
      </c>
      <c r="B257" s="13" t="s">
        <v>23</v>
      </c>
      <c r="C257" s="54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2"/>
      <c r="B258" s="13" t="str">
        <f>$B$10</f>
        <v>Население</v>
      </c>
      <c r="C258" s="56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2"/>
      <c r="B259" s="13" t="e">
        <f>#REF!</f>
        <v>#REF!</v>
      </c>
      <c r="C259" s="55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2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3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51" t="s">
        <v>11</v>
      </c>
      <c r="B263" s="13" t="s">
        <v>23</v>
      </c>
      <c r="C263" s="54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2"/>
      <c r="B264" s="13" t="str">
        <f>$B$10</f>
        <v>Население</v>
      </c>
      <c r="C264" s="56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2"/>
      <c r="B265" s="13" t="e">
        <f>#REF!</f>
        <v>#REF!</v>
      </c>
      <c r="C265" s="55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2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3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51" t="s">
        <v>11</v>
      </c>
      <c r="B269" s="13" t="s">
        <v>23</v>
      </c>
      <c r="C269" s="54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2"/>
      <c r="B270" s="13" t="str">
        <f>$B$10</f>
        <v>Население</v>
      </c>
      <c r="C270" s="56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2"/>
      <c r="B271" s="13" t="e">
        <f>#REF!</f>
        <v>#REF!</v>
      </c>
      <c r="C271" s="55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2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3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51" t="s">
        <v>11</v>
      </c>
      <c r="B275" s="13" t="s">
        <v>23</v>
      </c>
      <c r="C275" s="54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2"/>
      <c r="B276" s="13" t="str">
        <f>$B$10</f>
        <v>Население</v>
      </c>
      <c r="C276" s="56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2"/>
      <c r="B277" s="13" t="e">
        <f>#REF!</f>
        <v>#REF!</v>
      </c>
      <c r="C277" s="55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2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3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51" t="s">
        <v>11</v>
      </c>
      <c r="B281" s="13" t="s">
        <v>23</v>
      </c>
      <c r="C281" s="54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2"/>
      <c r="B282" s="13" t="str">
        <f>$B$10</f>
        <v>Население</v>
      </c>
      <c r="C282" s="56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2"/>
      <c r="B283" s="13" t="e">
        <f>#REF!</f>
        <v>#REF!</v>
      </c>
      <c r="C283" s="55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2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3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51" t="s">
        <v>11</v>
      </c>
      <c r="B287" s="13" t="s">
        <v>23</v>
      </c>
      <c r="C287" s="54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2"/>
      <c r="B288" s="13" t="str">
        <f>$B$10</f>
        <v>Население</v>
      </c>
      <c r="C288" s="56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2"/>
      <c r="B289" s="13" t="e">
        <f>#REF!</f>
        <v>#REF!</v>
      </c>
      <c r="C289" s="55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2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3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51" t="s">
        <v>11</v>
      </c>
      <c r="B293" s="13" t="s">
        <v>23</v>
      </c>
      <c r="C293" s="54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2"/>
      <c r="B294" s="13" t="str">
        <f>$B$10</f>
        <v>Население</v>
      </c>
      <c r="C294" s="56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2"/>
      <c r="B295" s="13" t="e">
        <f>#REF!</f>
        <v>#REF!</v>
      </c>
      <c r="C295" s="55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2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3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51" t="s">
        <v>11</v>
      </c>
      <c r="B299" s="13" t="s">
        <v>23</v>
      </c>
      <c r="C299" s="54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2"/>
      <c r="B300" s="13" t="str">
        <f>$B$10</f>
        <v>Население</v>
      </c>
      <c r="C300" s="56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2"/>
      <c r="B301" s="13" t="e">
        <f>#REF!</f>
        <v>#REF!</v>
      </c>
      <c r="C301" s="55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2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3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51" t="s">
        <v>11</v>
      </c>
      <c r="B305" s="13" t="s">
        <v>23</v>
      </c>
      <c r="C305" s="54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2"/>
      <c r="B306" s="13" t="str">
        <f>$B$10</f>
        <v>Население</v>
      </c>
      <c r="C306" s="56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2"/>
      <c r="B307" s="13" t="e">
        <f>#REF!</f>
        <v>#REF!</v>
      </c>
      <c r="C307" s="55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2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3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51" t="s">
        <v>11</v>
      </c>
      <c r="B311" s="13" t="s">
        <v>23</v>
      </c>
      <c r="C311" s="54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2"/>
      <c r="B312" s="13" t="str">
        <f>$B$10</f>
        <v>Население</v>
      </c>
      <c r="C312" s="56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2"/>
      <c r="B313" s="13" t="e">
        <f>#REF!</f>
        <v>#REF!</v>
      </c>
      <c r="C313" s="55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2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3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51" t="s">
        <v>11</v>
      </c>
      <c r="B317" s="13" t="s">
        <v>23</v>
      </c>
      <c r="C317" s="54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2"/>
      <c r="B318" s="13" t="str">
        <f>$B$10</f>
        <v>Население</v>
      </c>
      <c r="C318" s="56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2"/>
      <c r="B319" s="13" t="e">
        <f>#REF!</f>
        <v>#REF!</v>
      </c>
      <c r="C319" s="55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2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3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51" t="s">
        <v>11</v>
      </c>
      <c r="B323" s="13" t="s">
        <v>23</v>
      </c>
      <c r="C323" s="54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2"/>
      <c r="B324" s="13" t="str">
        <f>$B$10</f>
        <v>Население</v>
      </c>
      <c r="C324" s="56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2"/>
      <c r="B325" s="13" t="e">
        <f>#REF!</f>
        <v>#REF!</v>
      </c>
      <c r="C325" s="55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2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3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51" t="s">
        <v>11</v>
      </c>
      <c r="B329" s="13" t="s">
        <v>23</v>
      </c>
      <c r="C329" s="54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2"/>
      <c r="B330" s="13" t="str">
        <f>$B$10</f>
        <v>Население</v>
      </c>
      <c r="C330" s="56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2"/>
      <c r="B331" s="13" t="e">
        <f>#REF!</f>
        <v>#REF!</v>
      </c>
      <c r="C331" s="55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2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3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51" t="s">
        <v>11</v>
      </c>
      <c r="B335" s="13" t="s">
        <v>23</v>
      </c>
      <c r="C335" s="54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2"/>
      <c r="B336" s="13" t="str">
        <f>$B$10</f>
        <v>Население</v>
      </c>
      <c r="C336" s="56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2"/>
      <c r="B337" s="13" t="e">
        <f>#REF!</f>
        <v>#REF!</v>
      </c>
      <c r="C337" s="55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2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3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51" t="s">
        <v>11</v>
      </c>
      <c r="B341" s="13" t="s">
        <v>23</v>
      </c>
      <c r="C341" s="54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2"/>
      <c r="B342" s="13" t="str">
        <f>$B$10</f>
        <v>Население</v>
      </c>
      <c r="C342" s="56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2"/>
      <c r="B343" s="13" t="e">
        <f>#REF!</f>
        <v>#REF!</v>
      </c>
      <c r="C343" s="55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2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3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51" t="s">
        <v>11</v>
      </c>
      <c r="B347" s="13" t="s">
        <v>23</v>
      </c>
      <c r="C347" s="54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2"/>
      <c r="B348" s="13" t="str">
        <f>$B$10</f>
        <v>Население</v>
      </c>
      <c r="C348" s="56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2"/>
      <c r="B349" s="13" t="e">
        <f>#REF!</f>
        <v>#REF!</v>
      </c>
      <c r="C349" s="55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2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3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51" t="s">
        <v>11</v>
      </c>
      <c r="B353" s="13" t="s">
        <v>23</v>
      </c>
      <c r="C353" s="54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2"/>
      <c r="B354" s="13" t="str">
        <f>$B$10</f>
        <v>Население</v>
      </c>
      <c r="C354" s="56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2"/>
      <c r="B355" s="13" t="e">
        <f>#REF!</f>
        <v>#REF!</v>
      </c>
      <c r="C355" s="55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2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3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51" t="s">
        <v>11</v>
      </c>
      <c r="B359" s="13" t="s">
        <v>23</v>
      </c>
      <c r="C359" s="54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2"/>
      <c r="B360" s="13" t="str">
        <f>$B$10</f>
        <v>Население</v>
      </c>
      <c r="C360" s="56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2"/>
      <c r="B361" s="13" t="e">
        <f>#REF!</f>
        <v>#REF!</v>
      </c>
      <c r="C361" s="55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2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3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51" t="s">
        <v>11</v>
      </c>
      <c r="B365" s="13" t="s">
        <v>23</v>
      </c>
      <c r="C365" s="54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2"/>
      <c r="B366" s="13" t="str">
        <f>$B$10</f>
        <v>Население</v>
      </c>
      <c r="C366" s="56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2"/>
      <c r="B367" s="13" t="e">
        <f>#REF!</f>
        <v>#REF!</v>
      </c>
      <c r="C367" s="55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2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3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11">
        <f>SUM(H371:H372)</f>
        <v>0</v>
      </c>
      <c r="I370" s="22"/>
      <c r="J370" s="1"/>
      <c r="K370" s="1"/>
    </row>
    <row r="371" spans="1:11" ht="33" customHeight="1">
      <c r="A371" s="51" t="s">
        <v>11</v>
      </c>
      <c r="B371" s="13" t="s">
        <v>12</v>
      </c>
      <c r="C371" s="54" t="s">
        <v>13</v>
      </c>
      <c r="D371" s="14"/>
      <c r="E371" s="14"/>
      <c r="F371" s="14"/>
      <c r="G371" s="14"/>
      <c r="H371" s="20">
        <f t="shared" ref="H371:H374" si="175">D371+E371+F371+G371</f>
        <v>0</v>
      </c>
      <c r="I371" s="1"/>
      <c r="J371" s="1"/>
      <c r="K371" s="1"/>
    </row>
    <row r="372" spans="1:11" ht="31.5" customHeight="1">
      <c r="A372" s="52"/>
      <c r="B372" s="13" t="str">
        <f>$B$10</f>
        <v>Население</v>
      </c>
      <c r="C372" s="55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2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2" customHeight="1">
      <c r="A374" s="53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 ht="22.5" customHeight="1">
      <c r="A376" s="37" t="s">
        <v>27</v>
      </c>
      <c r="B376" s="38"/>
      <c r="C376" s="38"/>
      <c r="D376" s="38"/>
      <c r="E376" s="38"/>
      <c r="F376" s="38"/>
      <c r="G376" s="38"/>
      <c r="H376" s="38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1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76:H376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2021-10-20T11:29:03Z</dcterms:modified>
</cp:coreProperties>
</file>